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15/Dropbox/Working/"/>
    </mc:Choice>
  </mc:AlternateContent>
  <xr:revisionPtr revIDLastSave="0" documentId="13_ncr:1_{8187B1DE-6336-6048-899D-0C4101AF9C51}" xr6:coauthVersionLast="45" xr6:coauthVersionMax="45" xr10:uidLastSave="{00000000-0000-0000-0000-000000000000}"/>
  <bookViews>
    <workbookView xWindow="0" yWindow="0" windowWidth="28800" windowHeight="18000" xr2:uid="{5D20D3F3-5719-1247-A0C5-1C783BD1F5A8}"/>
  </bookViews>
  <sheets>
    <sheet name="Cost to Income Ratio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D11" i="1"/>
  <c r="D10" i="1" s="1"/>
  <c r="D6" i="1"/>
  <c r="D15" i="1" s="1"/>
  <c r="D21" i="1" s="1"/>
  <c r="D24" i="1" s="1"/>
  <c r="D26" i="1" s="1"/>
  <c r="D28" i="1" l="1"/>
</calcChain>
</file>

<file path=xl/sharedStrings.xml><?xml version="1.0" encoding="utf-8"?>
<sst xmlns="http://schemas.openxmlformats.org/spreadsheetml/2006/main" count="26" uniqueCount="26">
  <si>
    <t>ABC Ltd.</t>
  </si>
  <si>
    <t>Income Statement</t>
  </si>
  <si>
    <t>As of 31 December 2019</t>
  </si>
  <si>
    <t>INCOME STATEMENT</t>
  </si>
  <si>
    <t xml:space="preserve"> TOTAL FINANCIAL INCOME </t>
  </si>
  <si>
    <t xml:space="preserve">Financial income from loan portfolio </t>
  </si>
  <si>
    <t xml:space="preserve">Financial  income from investments </t>
  </si>
  <si>
    <t>Other income from financial services</t>
  </si>
  <si>
    <t xml:space="preserve"> TOTAL FINANCIAL EXPENSE </t>
  </si>
  <si>
    <t>Financial expenses</t>
  </si>
  <si>
    <t>from Client Deposit</t>
  </si>
  <si>
    <t>from Borrowed Funds</t>
  </si>
  <si>
    <t xml:space="preserve"> Other financial expenses</t>
  </si>
  <si>
    <t xml:space="preserve">FINANCIAL MARGIN </t>
  </si>
  <si>
    <t xml:space="preserve"> Loan loss provision expenses </t>
  </si>
  <si>
    <t xml:space="preserve"> Foreign exchange gain/(loss)</t>
  </si>
  <si>
    <t xml:space="preserve"> OPERATING EXPENSES </t>
  </si>
  <si>
    <t xml:space="preserve"> Personnel expenses </t>
  </si>
  <si>
    <t xml:space="preserve"> Administrative Expenses </t>
  </si>
  <si>
    <t xml:space="preserve"> NET OPERATING MARGIN </t>
  </si>
  <si>
    <t>Other income</t>
  </si>
  <si>
    <t>Other expenses</t>
  </si>
  <si>
    <t xml:space="preserve"> NET INCOME BEFORE TAX</t>
  </si>
  <si>
    <t>Taxation on income</t>
  </si>
  <si>
    <t xml:space="preserve"> NET INCOME AFTER TAX</t>
  </si>
  <si>
    <t>Cost to Income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</si>
</sst>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1" fontId="4" fillId="3" borderId="3" xfId="1" applyNumberFormat="1" applyFont="1" applyFill="1" applyBorder="1" applyAlignment="1">
      <alignment horizontal="center" vertical="center" wrapText="1" readingOrder="1"/>
    </xf>
    <xf numFmtId="164" fontId="5" fillId="0" borderId="4" xfId="0" applyNumberFormat="1" applyFont="1" applyBorder="1"/>
    <xf numFmtId="164" fontId="5" fillId="0" borderId="5" xfId="0" applyNumberFormat="1" applyFont="1" applyBorder="1"/>
    <xf numFmtId="164" fontId="2" fillId="0" borderId="6" xfId="1" applyNumberFormat="1" applyFont="1" applyBorder="1"/>
    <xf numFmtId="164" fontId="6" fillId="0" borderId="4" xfId="0" applyNumberFormat="1" applyFont="1" applyBorder="1"/>
    <xf numFmtId="164" fontId="6" fillId="0" borderId="5" xfId="0" applyNumberFormat="1" applyFont="1" applyBorder="1"/>
    <xf numFmtId="164" fontId="0" fillId="0" borderId="6" xfId="1" applyNumberFormat="1" applyFont="1" applyBorder="1"/>
    <xf numFmtId="43" fontId="0" fillId="0" borderId="0" xfId="0" applyNumberFormat="1"/>
    <xf numFmtId="164" fontId="6" fillId="0" borderId="5" xfId="0" applyNumberFormat="1" applyFont="1" applyBorder="1" applyAlignment="1">
      <alignment horizontal="left" indent="1"/>
    </xf>
    <xf numFmtId="0" fontId="0" fillId="0" borderId="4" xfId="0" applyBorder="1"/>
    <xf numFmtId="164" fontId="6" fillId="0" borderId="5" xfId="3" applyNumberFormat="1" applyFont="1" applyBorder="1"/>
    <xf numFmtId="164" fontId="5" fillId="0" borderId="7" xfId="0" applyNumberFormat="1" applyFont="1" applyBorder="1"/>
    <xf numFmtId="164" fontId="6" fillId="0" borderId="8" xfId="3" applyNumberFormat="1" applyFont="1" applyBorder="1"/>
    <xf numFmtId="164" fontId="2" fillId="0" borderId="9" xfId="1" applyNumberFormat="1" applyFont="1" applyBorder="1"/>
    <xf numFmtId="164" fontId="6" fillId="0" borderId="0" xfId="3" applyNumberFormat="1" applyFont="1"/>
    <xf numFmtId="0" fontId="8" fillId="0" borderId="0" xfId="0" applyFont="1" applyAlignment="1">
      <alignment horizontal="left" vertical="center"/>
    </xf>
    <xf numFmtId="10" fontId="3" fillId="4" borderId="0" xfId="2" applyNumberFormat="1" applyFont="1" applyFill="1" applyAlignment="1">
      <alignment vertical="center"/>
    </xf>
  </cellXfs>
  <cellStyles count="4">
    <cellStyle name="Comma" xfId="1" builtinId="3"/>
    <cellStyle name="Comma 15 2" xfId="3" xr:uid="{CA833DE9-6854-114B-9EAA-6FF76F006E5D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D866-5B99-CD44-ADA0-3DAAFD66301D}">
  <dimension ref="B1:F28"/>
  <sheetViews>
    <sheetView showGridLines="0" tabSelected="1" zoomScale="140" workbookViewId="0">
      <selection activeCell="D28" sqref="D28"/>
    </sheetView>
  </sheetViews>
  <sheetFormatPr baseColWidth="10" defaultRowHeight="16" x14ac:dyDescent="0.2"/>
  <cols>
    <col min="1" max="1" width="4.5" customWidth="1"/>
    <col min="2" max="2" width="3.1640625" customWidth="1"/>
    <col min="3" max="3" width="32.6640625" customWidth="1"/>
    <col min="4" max="4" width="15.83203125" customWidth="1"/>
    <col min="6" max="6" width="31" customWidth="1"/>
  </cols>
  <sheetData>
    <row r="1" spans="2:6" ht="9" customHeight="1" x14ac:dyDescent="0.2"/>
    <row r="2" spans="2:6" x14ac:dyDescent="0.2">
      <c r="B2" s="1" t="s">
        <v>0</v>
      </c>
      <c r="C2" s="2"/>
      <c r="D2" s="2"/>
    </row>
    <row r="3" spans="2:6" x14ac:dyDescent="0.2">
      <c r="B3" s="1" t="s">
        <v>1</v>
      </c>
      <c r="C3" s="2"/>
      <c r="D3" s="2"/>
    </row>
    <row r="4" spans="2:6" x14ac:dyDescent="0.2">
      <c r="B4" s="1" t="s">
        <v>2</v>
      </c>
      <c r="C4" s="2"/>
      <c r="D4" s="2"/>
    </row>
    <row r="5" spans="2:6" ht="32" customHeight="1" x14ac:dyDescent="0.2">
      <c r="B5" s="3" t="s">
        <v>3</v>
      </c>
      <c r="C5" s="4"/>
      <c r="D5" s="5">
        <v>2019</v>
      </c>
    </row>
    <row r="6" spans="2:6" x14ac:dyDescent="0.2">
      <c r="B6" s="6" t="s">
        <v>4</v>
      </c>
      <c r="C6" s="7"/>
      <c r="D6" s="8">
        <f>SUM(D7:D9)</f>
        <v>8271503</v>
      </c>
    </row>
    <row r="7" spans="2:6" x14ac:dyDescent="0.2">
      <c r="B7" s="9"/>
      <c r="C7" s="10" t="s">
        <v>5</v>
      </c>
      <c r="D7" s="11">
        <v>8120474</v>
      </c>
      <c r="F7" s="12"/>
    </row>
    <row r="8" spans="2:6" x14ac:dyDescent="0.2">
      <c r="B8" s="9"/>
      <c r="C8" s="10" t="s">
        <v>6</v>
      </c>
      <c r="D8" s="11">
        <v>20481</v>
      </c>
      <c r="F8" s="12"/>
    </row>
    <row r="9" spans="2:6" x14ac:dyDescent="0.2">
      <c r="B9" s="9"/>
      <c r="C9" s="10" t="s">
        <v>7</v>
      </c>
      <c r="D9" s="11">
        <v>130548</v>
      </c>
      <c r="F9" s="12"/>
    </row>
    <row r="10" spans="2:6" x14ac:dyDescent="0.2">
      <c r="B10" s="6" t="s">
        <v>8</v>
      </c>
      <c r="C10" s="7"/>
      <c r="D10" s="8">
        <f>D11+D14</f>
        <v>3706352</v>
      </c>
    </row>
    <row r="11" spans="2:6" x14ac:dyDescent="0.2">
      <c r="B11" s="9"/>
      <c r="C11" s="10" t="s">
        <v>9</v>
      </c>
      <c r="D11" s="11">
        <f>SUM(D12:D13)</f>
        <v>3607951</v>
      </c>
    </row>
    <row r="12" spans="2:6" x14ac:dyDescent="0.2">
      <c r="B12" s="9"/>
      <c r="C12" s="13" t="s">
        <v>10</v>
      </c>
      <c r="D12" s="11">
        <v>2305712</v>
      </c>
      <c r="F12" s="12"/>
    </row>
    <row r="13" spans="2:6" x14ac:dyDescent="0.2">
      <c r="B13" s="9"/>
      <c r="C13" s="13" t="s">
        <v>11</v>
      </c>
      <c r="D13" s="11">
        <v>1302239</v>
      </c>
      <c r="F13" s="12"/>
    </row>
    <row r="14" spans="2:6" x14ac:dyDescent="0.2">
      <c r="B14" s="9"/>
      <c r="C14" s="10" t="s">
        <v>12</v>
      </c>
      <c r="D14" s="11">
        <v>98401</v>
      </c>
      <c r="F14" s="12"/>
    </row>
    <row r="15" spans="2:6" x14ac:dyDescent="0.2">
      <c r="B15" s="6" t="s">
        <v>13</v>
      </c>
      <c r="C15" s="7"/>
      <c r="D15" s="8">
        <f>D6-D10</f>
        <v>4565151</v>
      </c>
    </row>
    <row r="16" spans="2:6" x14ac:dyDescent="0.2">
      <c r="B16" s="9" t="s">
        <v>14</v>
      </c>
      <c r="C16" s="10"/>
      <c r="D16" s="11">
        <v>619360</v>
      </c>
      <c r="F16" s="12"/>
    </row>
    <row r="17" spans="2:6" x14ac:dyDescent="0.2">
      <c r="B17" s="9" t="s">
        <v>15</v>
      </c>
      <c r="C17" s="10"/>
      <c r="D17" s="11">
        <v>21037</v>
      </c>
      <c r="F17" s="12"/>
    </row>
    <row r="18" spans="2:6" x14ac:dyDescent="0.2">
      <c r="B18" s="6" t="s">
        <v>16</v>
      </c>
      <c r="C18" s="7"/>
      <c r="D18" s="8">
        <f>SUM(D19:D20)</f>
        <v>2389496</v>
      </c>
    </row>
    <row r="19" spans="2:6" x14ac:dyDescent="0.2">
      <c r="B19" s="9"/>
      <c r="C19" s="10" t="s">
        <v>17</v>
      </c>
      <c r="D19" s="11">
        <v>1518233</v>
      </c>
      <c r="F19" s="12"/>
    </row>
    <row r="20" spans="2:6" x14ac:dyDescent="0.2">
      <c r="B20" s="9"/>
      <c r="C20" s="10" t="s">
        <v>18</v>
      </c>
      <c r="D20" s="11">
        <v>871263</v>
      </c>
      <c r="F20" s="12"/>
    </row>
    <row r="21" spans="2:6" x14ac:dyDescent="0.2">
      <c r="B21" s="6" t="s">
        <v>19</v>
      </c>
      <c r="C21" s="7"/>
      <c r="D21" s="8">
        <f>D15-D16+D17-D18</f>
        <v>1577332</v>
      </c>
    </row>
    <row r="22" spans="2:6" x14ac:dyDescent="0.2">
      <c r="B22" s="9"/>
      <c r="C22" s="10" t="s">
        <v>20</v>
      </c>
      <c r="D22" s="11">
        <v>0</v>
      </c>
    </row>
    <row r="23" spans="2:6" x14ac:dyDescent="0.2">
      <c r="B23" s="9"/>
      <c r="C23" s="10" t="s">
        <v>21</v>
      </c>
      <c r="D23" s="11">
        <v>0</v>
      </c>
    </row>
    <row r="24" spans="2:6" x14ac:dyDescent="0.2">
      <c r="B24" s="6" t="s">
        <v>22</v>
      </c>
      <c r="C24" s="7"/>
      <c r="D24" s="8">
        <f>D21-D22+D23</f>
        <v>1577332</v>
      </c>
    </row>
    <row r="25" spans="2:6" x14ac:dyDescent="0.2">
      <c r="B25" s="14"/>
      <c r="C25" s="15" t="s">
        <v>23</v>
      </c>
      <c r="D25" s="11">
        <v>313720.51603699999</v>
      </c>
      <c r="F25" s="12"/>
    </row>
    <row r="26" spans="2:6" x14ac:dyDescent="0.2">
      <c r="B26" s="16" t="s">
        <v>24</v>
      </c>
      <c r="C26" s="17"/>
      <c r="D26" s="18">
        <f>D24-D25</f>
        <v>1263611.4839630001</v>
      </c>
      <c r="F26" s="12"/>
    </row>
    <row r="27" spans="2:6" x14ac:dyDescent="0.2">
      <c r="C27" s="19"/>
    </row>
    <row r="28" spans="2:6" x14ac:dyDescent="0.2">
      <c r="B28" s="20" t="s">
        <v>25</v>
      </c>
      <c r="C28" s="20"/>
      <c r="D28" s="21">
        <f>D18/D15</f>
        <v>0.5234210215609516</v>
      </c>
    </row>
  </sheetData>
  <mergeCells count="2">
    <mergeCell ref="B5:C5"/>
    <mergeCell ref="B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to Income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2020-04-22T09:49:35Z</dcterms:created>
  <dcterms:modified xsi:type="dcterms:W3CDTF">2020-04-22T09:50:11Z</dcterms:modified>
</cp:coreProperties>
</file>